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L196" i="1" l="1"/>
  <c r="J24" i="1"/>
  <c r="I24" i="1"/>
  <c r="H24" i="1"/>
  <c r="H196" i="1" s="1"/>
  <c r="G24" i="1"/>
  <c r="F24" i="1"/>
  <c r="F196" i="1"/>
  <c r="J196" i="1"/>
  <c r="I196" i="1"/>
  <c r="G196" i="1"/>
</calcChain>
</file>

<file path=xl/sharedStrings.xml><?xml version="1.0" encoding="utf-8"?>
<sst xmlns="http://schemas.openxmlformats.org/spreadsheetml/2006/main" count="227" uniqueCount="63">
  <si>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</si>
  <si>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</si>
  <si>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</si>
  <si>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</si>
  <si>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</si>
  <si>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</si>
  <si>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</si>
  <si>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</si>
  <si>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</si>
  <si>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</si>
  <si>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</si>
  <si>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</si>
  <si>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</si>
  <si>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</si>
  <si>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</si>
  <si>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</si>
  <si>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</si>
  <si>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</si>
  <si>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</si>
  <si>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</si>
  <si>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</si>
  <si>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</si>
  <si>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</si>
  <si>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</si>
  <si>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</si>
  <si>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</si>
  <si>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</si>
  <si>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</si>
  <si>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</si>
  <si>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</si>
  <si>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</si>
  <si>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</si>
  <si>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</si>
  <si>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</si>
  <si>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</si>
  <si>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</si>
  <si>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</si>
  <si>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</si>
  <si>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</si>
  <si>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</si>
  <si>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Белый</t>
  </si>
  <si>
    <t>Каша пшенная с маслом сливочным</t>
  </si>
  <si>
    <t>сыр порционный</t>
  </si>
  <si>
    <t>Кондитерское изделие</t>
  </si>
  <si>
    <t>Чай с сахаром и лимоном</t>
  </si>
  <si>
    <t>Каша рисовая молочная</t>
  </si>
  <si>
    <t>Каша овсяная молочная</t>
  </si>
  <si>
    <t>белый</t>
  </si>
  <si>
    <t>Творожная запеканка со сгущ.молоком</t>
  </si>
  <si>
    <t>йогурт</t>
  </si>
  <si>
    <t>Голубцы ленивые</t>
  </si>
  <si>
    <t>"МАОУ СШ п. Котово"</t>
  </si>
  <si>
    <t>директор</t>
  </si>
  <si>
    <t>Васильева С.А.</t>
  </si>
  <si>
    <t xml:space="preserve">Макароны отварные </t>
  </si>
  <si>
    <t>Котлета Детская</t>
  </si>
  <si>
    <t>Котлета куриная в соусе</t>
  </si>
  <si>
    <t>Макароны отварные</t>
  </si>
  <si>
    <t>Омлет натуральный</t>
  </si>
  <si>
    <t>Зелёный горошек</t>
  </si>
  <si>
    <t>Картофельное пюре</t>
  </si>
  <si>
    <t>Компот из свежих фруктов</t>
  </si>
  <si>
    <t>Гуляш из мяса птиц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</si>
</sst>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O181" sqref="O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52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6.25</v>
      </c>
      <c r="H6" s="40">
        <v>9.7799999999999994</v>
      </c>
      <c r="I6" s="40">
        <v>80.400000000000006</v>
      </c>
      <c r="J6" s="40">
        <v>349.16</v>
      </c>
      <c r="K6" s="41"/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210</v>
      </c>
      <c r="G8" s="43">
        <v>0.2</v>
      </c>
      <c r="H8" s="43">
        <v>0</v>
      </c>
      <c r="I8" s="43">
        <v>14</v>
      </c>
      <c r="J8" s="43">
        <v>28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35</v>
      </c>
      <c r="G9" s="43">
        <v>2.2999999999999998</v>
      </c>
      <c r="H9" s="43">
        <v>1</v>
      </c>
      <c r="I9" s="43">
        <v>15</v>
      </c>
      <c r="J9" s="43">
        <v>78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12.23</v>
      </c>
      <c r="H13" s="19">
        <f t="shared" si="0"/>
        <v>15.209999999999999</v>
      </c>
      <c r="I13" s="19">
        <f t="shared" si="0"/>
        <v>109.4</v>
      </c>
      <c r="J13" s="19">
        <f t="shared" si="0"/>
        <v>509.76000000000005</v>
      </c>
      <c r="K13" s="25"/>
      <c r="L13" s="19">
        <v>99.32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3">G13+G23</f>
        <v>12.23</v>
      </c>
      <c r="H24" s="32">
        <f t="shared" si="3"/>
        <v>15.209999999999999</v>
      </c>
      <c r="I24" s="32">
        <f t="shared" si="3"/>
        <v>109.4</v>
      </c>
      <c r="J24" s="32">
        <f t="shared" si="3"/>
        <v>509.76000000000005</v>
      </c>
      <c r="K24" s="32"/>
      <c r="L24" s="32">
        <f t="shared" ref="L24" si="4">L13+L23</f>
        <v>99.32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185</v>
      </c>
      <c r="G25" s="40">
        <v>6.62</v>
      </c>
      <c r="H25" s="40">
        <v>5.42</v>
      </c>
      <c r="I25" s="40">
        <v>31.73</v>
      </c>
      <c r="J25" s="40">
        <v>202.14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56</v>
      </c>
      <c r="F26" s="43">
        <v>90</v>
      </c>
      <c r="G26" s="43">
        <v>12.44</v>
      </c>
      <c r="H26" s="43">
        <v>9.24</v>
      </c>
      <c r="I26" s="43">
        <v>12.56</v>
      </c>
      <c r="J26" s="43">
        <v>183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0.2</v>
      </c>
      <c r="I27" s="43">
        <v>22.3</v>
      </c>
      <c r="J27" s="43">
        <v>110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30</v>
      </c>
      <c r="G28" s="43">
        <v>2.2999999999999998</v>
      </c>
      <c r="H28" s="43">
        <v>1</v>
      </c>
      <c r="I28" s="43">
        <v>15</v>
      </c>
      <c r="J28" s="43">
        <v>78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5">SUM(G25:G31)</f>
        <v>21.56</v>
      </c>
      <c r="H32" s="19">
        <f t="shared" ref="H32" si="6">SUM(H25:H31)</f>
        <v>15.86</v>
      </c>
      <c r="I32" s="19">
        <f t="shared" ref="I32" si="7">SUM(I25:I31)</f>
        <v>81.59</v>
      </c>
      <c r="J32" s="19">
        <f t="shared" ref="J32" si="8">SUM(J25:J31)</f>
        <v>573.14</v>
      </c>
      <c r="K32" s="25"/>
      <c r="L32" s="19">
        <v>99.32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505</v>
      </c>
      <c r="G43" s="32">
        <f t="shared" ref="G43" si="13">G32+G42</f>
        <v>21.56</v>
      </c>
      <c r="H43" s="32">
        <f t="shared" ref="H43" si="14">H32+H42</f>
        <v>15.86</v>
      </c>
      <c r="I43" s="32">
        <f t="shared" ref="I43" si="15">I32+I42</f>
        <v>81.59</v>
      </c>
      <c r="J43" s="32">
        <f t="shared" ref="J43:L43" si="16">J32+J42</f>
        <v>573.14</v>
      </c>
      <c r="K43" s="32"/>
      <c r="L43" s="32">
        <f t="shared" si="16"/>
        <v>99.32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155</v>
      </c>
      <c r="G44" s="40">
        <v>14.27</v>
      </c>
      <c r="H44" s="40">
        <v>22.16</v>
      </c>
      <c r="I44" s="40">
        <v>2.65</v>
      </c>
      <c r="J44" s="40">
        <v>267.93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59</v>
      </c>
      <c r="F45" s="43">
        <v>50</v>
      </c>
      <c r="G45" s="43">
        <v>1.26</v>
      </c>
      <c r="H45" s="43">
        <v>7.0000000000000007E-2</v>
      </c>
      <c r="I45" s="43">
        <v>5.6</v>
      </c>
      <c r="J45" s="43">
        <v>30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210</v>
      </c>
      <c r="G46" s="43">
        <v>0.2</v>
      </c>
      <c r="H46" s="43">
        <v>0</v>
      </c>
      <c r="I46" s="43">
        <v>14</v>
      </c>
      <c r="J46" s="43">
        <v>28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30</v>
      </c>
      <c r="G47" s="43">
        <v>2.2999999999999998</v>
      </c>
      <c r="H47" s="43">
        <v>1</v>
      </c>
      <c r="I47" s="43">
        <v>15</v>
      </c>
      <c r="J47" s="43">
        <v>78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55</v>
      </c>
      <c r="G49" s="43">
        <v>385</v>
      </c>
      <c r="H49" s="43">
        <v>2.42</v>
      </c>
      <c r="I49" s="43">
        <v>12.93</v>
      </c>
      <c r="J49" s="43">
        <v>145.19999999999999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403.03</v>
      </c>
      <c r="H51" s="19">
        <f t="shared" ref="H51" si="18">SUM(H44:H50)</f>
        <v>25.65</v>
      </c>
      <c r="I51" s="19">
        <f t="shared" ref="I51" si="19">SUM(I44:I50)</f>
        <v>50.18</v>
      </c>
      <c r="J51" s="19">
        <f t="shared" ref="J51" si="20">SUM(J44:J50)</f>
        <v>549.13</v>
      </c>
      <c r="K51" s="25"/>
      <c r="L51" s="19">
        <v>99.32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" si="24">SUM(J52:J60)</f>
        <v>0</v>
      </c>
      <c r="K61" s="25"/>
      <c r="L61" s="19"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5">G51+G61</f>
        <v>403.03</v>
      </c>
      <c r="H62" s="32">
        <f t="shared" ref="H62" si="26">H51+H61</f>
        <v>25.65</v>
      </c>
      <c r="I62" s="32">
        <f t="shared" ref="I62" si="27">I51+I61</f>
        <v>50.18</v>
      </c>
      <c r="J62" s="32">
        <f t="shared" ref="J62:L62" si="28">J51+J61</f>
        <v>549.13</v>
      </c>
      <c r="K62" s="32"/>
      <c r="L62" s="32">
        <f t="shared" si="28"/>
        <v>99.32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185</v>
      </c>
      <c r="G63" s="40">
        <v>6.62</v>
      </c>
      <c r="H63" s="40">
        <v>5.42</v>
      </c>
      <c r="I63" s="40">
        <v>31.73</v>
      </c>
      <c r="J63" s="40">
        <v>202.14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55</v>
      </c>
      <c r="F64" s="43">
        <v>90</v>
      </c>
      <c r="G64" s="43">
        <v>12.44</v>
      </c>
      <c r="H64" s="43">
        <v>9.24</v>
      </c>
      <c r="I64" s="43">
        <v>12.56</v>
      </c>
      <c r="J64" s="43">
        <v>183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217</v>
      </c>
      <c r="G65" s="43">
        <v>0.2</v>
      </c>
      <c r="H65" s="43">
        <v>0</v>
      </c>
      <c r="I65" s="43">
        <v>15.3</v>
      </c>
      <c r="J65" s="43">
        <v>52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30</v>
      </c>
      <c r="G66" s="43">
        <v>2.2999999999999998</v>
      </c>
      <c r="H66" s="43">
        <v>1</v>
      </c>
      <c r="I66" s="43">
        <v>15</v>
      </c>
      <c r="J66" s="43">
        <v>78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" si="29">SUM(G63:G69)</f>
        <v>21.56</v>
      </c>
      <c r="H70" s="19">
        <f t="shared" ref="H70" si="30">SUM(H63:H69)</f>
        <v>15.66</v>
      </c>
      <c r="I70" s="19">
        <f t="shared" ref="I70" si="31">SUM(I63:I69)</f>
        <v>74.59</v>
      </c>
      <c r="J70" s="19">
        <f t="shared" ref="J70" si="32">SUM(J63:J69)</f>
        <v>515.14</v>
      </c>
      <c r="K70" s="25"/>
      <c r="L70" s="19">
        <v>99.32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</v>
      </c>
      <c r="G81" s="32">
        <f t="shared" ref="G81" si="37">G70+G80</f>
        <v>21.56</v>
      </c>
      <c r="H81" s="32">
        <f t="shared" ref="H81" si="38">H70+H80</f>
        <v>15.66</v>
      </c>
      <c r="I81" s="32">
        <f t="shared" ref="I81" si="39">I70+I80</f>
        <v>74.59</v>
      </c>
      <c r="J81" s="32">
        <f t="shared" ref="J81:L81" si="40">J70+J80</f>
        <v>515.14</v>
      </c>
      <c r="K81" s="32"/>
      <c r="L81" s="32">
        <f t="shared" si="40"/>
        <v>99.32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240</v>
      </c>
      <c r="G82" s="40">
        <v>3.38</v>
      </c>
      <c r="H82" s="40">
        <v>4.45</v>
      </c>
      <c r="I82" s="40">
        <v>40.5</v>
      </c>
      <c r="J82" s="40">
        <v>335.76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42</v>
      </c>
      <c r="F83" s="43">
        <v>15</v>
      </c>
      <c r="G83" s="43">
        <v>3.48</v>
      </c>
      <c r="H83" s="43">
        <v>4.43</v>
      </c>
      <c r="I83" s="43">
        <v>0</v>
      </c>
      <c r="J83" s="43">
        <v>54.6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210</v>
      </c>
      <c r="G84" s="43">
        <v>0.2</v>
      </c>
      <c r="H84" s="43">
        <v>0</v>
      </c>
      <c r="I84" s="43">
        <v>14</v>
      </c>
      <c r="J84" s="43">
        <v>28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35</v>
      </c>
      <c r="G85" s="43">
        <v>2.2999999999999998</v>
      </c>
      <c r="H85" s="43">
        <v>1</v>
      </c>
      <c r="I85" s="43">
        <v>15</v>
      </c>
      <c r="J85" s="43">
        <v>78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9.36</v>
      </c>
      <c r="H89" s="19">
        <f t="shared" ref="H89" si="42">SUM(H82:H88)</f>
        <v>9.879999999999999</v>
      </c>
      <c r="I89" s="19">
        <f t="shared" ref="I89" si="43">SUM(I82:I88)</f>
        <v>69.5</v>
      </c>
      <c r="J89" s="19">
        <f t="shared" ref="J89" si="44">SUM(J82:J88)</f>
        <v>496.36</v>
      </c>
      <c r="K89" s="25"/>
      <c r="L89" s="19">
        <v>99.32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49">G89+G99</f>
        <v>9.36</v>
      </c>
      <c r="H100" s="32">
        <f t="shared" ref="H100" si="50">H89+H99</f>
        <v>9.879999999999999</v>
      </c>
      <c r="I100" s="32">
        <f t="shared" ref="I100" si="51">I89+I99</f>
        <v>69.5</v>
      </c>
      <c r="J100" s="32">
        <f t="shared" ref="J100:L100" si="52">J89+J99</f>
        <v>496.36</v>
      </c>
      <c r="K100" s="32"/>
      <c r="L100" s="32">
        <f t="shared" si="52"/>
        <v>99.32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240</v>
      </c>
      <c r="G101" s="40">
        <v>7.9</v>
      </c>
      <c r="H101" s="40">
        <v>14.9</v>
      </c>
      <c r="I101" s="40">
        <v>41.99</v>
      </c>
      <c r="J101" s="40">
        <v>342.09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15</v>
      </c>
      <c r="G102" s="43">
        <v>6.3</v>
      </c>
      <c r="H102" s="43">
        <v>4.5</v>
      </c>
      <c r="I102" s="43">
        <v>0</v>
      </c>
      <c r="J102" s="43">
        <v>53.82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210</v>
      </c>
      <c r="G103" s="43">
        <v>0.2</v>
      </c>
      <c r="H103" s="43">
        <v>0</v>
      </c>
      <c r="I103" s="43">
        <v>14</v>
      </c>
      <c r="J103" s="43">
        <v>28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35</v>
      </c>
      <c r="G104" s="43">
        <v>2.2999999999999998</v>
      </c>
      <c r="H104" s="43">
        <v>1</v>
      </c>
      <c r="I104" s="43">
        <v>15</v>
      </c>
      <c r="J104" s="43">
        <v>78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16.7</v>
      </c>
      <c r="H108" s="19">
        <f t="shared" si="53"/>
        <v>20.399999999999999</v>
      </c>
      <c r="I108" s="19">
        <f t="shared" si="53"/>
        <v>70.990000000000009</v>
      </c>
      <c r="J108" s="19">
        <f t="shared" si="53"/>
        <v>501.90999999999997</v>
      </c>
      <c r="K108" s="25"/>
      <c r="L108" s="19">
        <v>99.32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6">G108+G118</f>
        <v>16.7</v>
      </c>
      <c r="H119" s="32">
        <f t="shared" ref="H119" si="57">H108+H118</f>
        <v>20.399999999999999</v>
      </c>
      <c r="I119" s="32">
        <f t="shared" ref="I119" si="58">I108+I118</f>
        <v>70.990000000000009</v>
      </c>
      <c r="J119" s="32">
        <f t="shared" ref="J119:L119" si="59">J108+J118</f>
        <v>501.90999999999997</v>
      </c>
      <c r="K119" s="32"/>
      <c r="L119" s="32">
        <f t="shared" si="59"/>
        <v>99.32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185</v>
      </c>
      <c r="G120" s="40">
        <v>3.67</v>
      </c>
      <c r="H120" s="40">
        <v>9.86</v>
      </c>
      <c r="I120" s="40">
        <v>24.58</v>
      </c>
      <c r="J120" s="40">
        <v>202.2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90</v>
      </c>
      <c r="G121" s="43">
        <v>13.99</v>
      </c>
      <c r="H121" s="43">
        <v>10.39</v>
      </c>
      <c r="I121" s="43">
        <v>14.13</v>
      </c>
      <c r="J121" s="43">
        <v>205.88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210</v>
      </c>
      <c r="G122" s="43">
        <v>0.2</v>
      </c>
      <c r="H122" s="43">
        <v>0</v>
      </c>
      <c r="I122" s="43">
        <v>14</v>
      </c>
      <c r="J122" s="43">
        <v>28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30</v>
      </c>
      <c r="G123" s="43">
        <v>2.2999999999999998</v>
      </c>
      <c r="H123" s="43">
        <v>1</v>
      </c>
      <c r="I123" s="43">
        <v>15</v>
      </c>
      <c r="J123" s="43">
        <v>78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0">SUM(G120:G126)</f>
        <v>20.16</v>
      </c>
      <c r="H127" s="19">
        <f t="shared" si="60"/>
        <v>21.25</v>
      </c>
      <c r="I127" s="19">
        <f t="shared" si="60"/>
        <v>67.710000000000008</v>
      </c>
      <c r="J127" s="19">
        <f t="shared" si="60"/>
        <v>514.07999999999993</v>
      </c>
      <c r="K127" s="25"/>
      <c r="L127" s="19">
        <v>99.32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515</v>
      </c>
      <c r="G138" s="32">
        <f t="shared" ref="G138" si="63">G127+G137</f>
        <v>20.16</v>
      </c>
      <c r="H138" s="32">
        <f t="shared" ref="H138" si="64">H127+H137</f>
        <v>21.25</v>
      </c>
      <c r="I138" s="32">
        <f t="shared" ref="I138" si="65">I127+I137</f>
        <v>67.710000000000008</v>
      </c>
      <c r="J138" s="32">
        <f t="shared" ref="J138:L138" si="66">J127+J137</f>
        <v>514.07999999999993</v>
      </c>
      <c r="K138" s="32"/>
      <c r="L138" s="32">
        <f t="shared" si="66"/>
        <v>99.32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185</v>
      </c>
      <c r="G139" s="40">
        <v>23.8</v>
      </c>
      <c r="H139" s="40">
        <v>19.52</v>
      </c>
      <c r="I139" s="40">
        <v>5.74</v>
      </c>
      <c r="J139" s="40">
        <v>239.64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100</v>
      </c>
      <c r="G140" s="43">
        <v>6.62</v>
      </c>
      <c r="H140" s="43">
        <v>9.52</v>
      </c>
      <c r="I140" s="43">
        <v>31.78</v>
      </c>
      <c r="J140" s="43">
        <v>203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210</v>
      </c>
      <c r="G141" s="43">
        <v>0.2</v>
      </c>
      <c r="H141" s="43">
        <v>0</v>
      </c>
      <c r="I141" s="43">
        <v>14</v>
      </c>
      <c r="J141" s="43">
        <v>28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30</v>
      </c>
      <c r="G142" s="43">
        <v>2.2999999999999998</v>
      </c>
      <c r="H142" s="43">
        <v>1</v>
      </c>
      <c r="I142" s="43">
        <v>15</v>
      </c>
      <c r="J142" s="43">
        <v>78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67">SUM(G139:G145)</f>
        <v>32.92</v>
      </c>
      <c r="H146" s="19">
        <f t="shared" si="67"/>
        <v>30.04</v>
      </c>
      <c r="I146" s="19">
        <f t="shared" si="67"/>
        <v>66.52000000000001</v>
      </c>
      <c r="J146" s="19">
        <f t="shared" si="67"/>
        <v>548.64</v>
      </c>
      <c r="K146" s="25"/>
      <c r="L146" s="19">
        <v>99.32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525</v>
      </c>
      <c r="G157" s="32">
        <f t="shared" ref="G157" si="70">G146+G156</f>
        <v>32.92</v>
      </c>
      <c r="H157" s="32">
        <f t="shared" ref="H157" si="71">H146+H156</f>
        <v>30.04</v>
      </c>
      <c r="I157" s="32">
        <f t="shared" ref="I157" si="72">I146+I156</f>
        <v>66.52000000000001</v>
      </c>
      <c r="J157" s="32">
        <f t="shared" ref="J157:L157" si="73">J146+J156</f>
        <v>548.64</v>
      </c>
      <c r="K157" s="32"/>
      <c r="L157" s="32">
        <f t="shared" si="73"/>
        <v>99.32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170</v>
      </c>
      <c r="G158" s="40">
        <v>27.84</v>
      </c>
      <c r="H158" s="40">
        <v>18</v>
      </c>
      <c r="I158" s="40">
        <v>32.4</v>
      </c>
      <c r="J158" s="40">
        <v>279.60000000000002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210</v>
      </c>
      <c r="G160" s="43">
        <v>0.2</v>
      </c>
      <c r="H160" s="43">
        <v>0</v>
      </c>
      <c r="I160" s="43">
        <v>14</v>
      </c>
      <c r="J160" s="43">
        <v>28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25</v>
      </c>
      <c r="G161" s="43">
        <v>2.2999999999999998</v>
      </c>
      <c r="H161" s="43">
        <v>1</v>
      </c>
      <c r="I161" s="43">
        <v>15</v>
      </c>
      <c r="J161" s="43">
        <v>78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120</v>
      </c>
      <c r="G163" s="43">
        <v>3.5</v>
      </c>
      <c r="H163" s="43">
        <v>3.4</v>
      </c>
      <c r="I163" s="43">
        <v>12.75</v>
      </c>
      <c r="J163" s="43">
        <v>121.5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4">SUM(G158:G164)</f>
        <v>33.840000000000003</v>
      </c>
      <c r="H165" s="19">
        <f t="shared" si="74"/>
        <v>22.4</v>
      </c>
      <c r="I165" s="19">
        <f t="shared" si="74"/>
        <v>74.150000000000006</v>
      </c>
      <c r="J165" s="19">
        <f t="shared" si="74"/>
        <v>507.1</v>
      </c>
      <c r="K165" s="25"/>
      <c r="L165" s="19">
        <v>99.32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77">G165+G175</f>
        <v>33.840000000000003</v>
      </c>
      <c r="H176" s="32">
        <f t="shared" ref="H176" si="78">H165+H175</f>
        <v>22.4</v>
      </c>
      <c r="I176" s="32">
        <f t="shared" ref="I176" si="79">I165+I175</f>
        <v>74.150000000000006</v>
      </c>
      <c r="J176" s="32">
        <f t="shared" ref="J176:L176" si="80">J165+J175</f>
        <v>507.1</v>
      </c>
      <c r="K176" s="32"/>
      <c r="L176" s="32">
        <f t="shared" si="80"/>
        <v>99.32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240</v>
      </c>
      <c r="G177" s="40">
        <v>20.92</v>
      </c>
      <c r="H177" s="40">
        <v>27.04</v>
      </c>
      <c r="I177" s="40">
        <v>15.67</v>
      </c>
      <c r="J177" s="40">
        <v>391.36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210</v>
      </c>
      <c r="G179" s="43">
        <v>0.2</v>
      </c>
      <c r="H179" s="43">
        <v>0</v>
      </c>
      <c r="I179" s="43">
        <v>14</v>
      </c>
      <c r="J179" s="43">
        <v>28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50</v>
      </c>
      <c r="G180" s="43">
        <v>5.3</v>
      </c>
      <c r="H180" s="43">
        <v>0.6</v>
      </c>
      <c r="I180" s="43">
        <v>1.1499999999999999</v>
      </c>
      <c r="J180" s="43">
        <v>90.5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26.42</v>
      </c>
      <c r="H184" s="19">
        <f t="shared" si="81"/>
        <v>27.64</v>
      </c>
      <c r="I184" s="19">
        <f t="shared" si="81"/>
        <v>30.82</v>
      </c>
      <c r="J184" s="19">
        <f t="shared" si="81"/>
        <v>509.86</v>
      </c>
      <c r="K184" s="25"/>
      <c r="L184" s="19">
        <v>99.32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4">G184+G194</f>
        <v>26.42</v>
      </c>
      <c r="H195" s="32">
        <f t="shared" ref="H195" si="85">H184+H194</f>
        <v>27.64</v>
      </c>
      <c r="I195" s="32">
        <f t="shared" ref="I195" si="86">I184+I194</f>
        <v>30.82</v>
      </c>
      <c r="J195" s="32">
        <f t="shared" ref="J195:L195" si="87">J184+J194</f>
        <v>509.86</v>
      </c>
      <c r="K195" s="32"/>
      <c r="L195" s="32">
        <f t="shared" si="87"/>
        <v>99.32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509.2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59.777999999999999</v>
      </c>
      <c r="H196" s="34">
        <f t="shared" si="88"/>
        <v>20.399000000000001</v>
      </c>
      <c r="I196" s="34">
        <f t="shared" si="88"/>
        <v>69.545000000000002</v>
      </c>
      <c r="J196" s="34">
        <f t="shared" si="88"/>
        <v>522.51199999999994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99.319999999999979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2022-05-16T14:23:56Z</dcterms:created>
  <dcterms:modified xsi:type="dcterms:W3CDTF">2025-03-18T17:53:42Z</dcterms:modified>
</cp:coreProperties>
</file>